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o Analysis" state="visible" r:id="rId4"/>
  </sheets>
  <calcPr calcId="171027"/>
</workbook>
</file>

<file path=xl/sharedStrings.xml><?xml version="1.0" encoding="utf-8"?>
<sst xmlns="http://schemas.openxmlformats.org/spreadsheetml/2006/main" count="25" uniqueCount="22">
  <si>
    <t>Case Study — Elite Furniture Co.</t>
  </si>
  <si>
    <t>Data (given)</t>
  </si>
  <si>
    <t/>
  </si>
  <si>
    <t>Last Year</t>
  </si>
  <si>
    <t>This Year</t>
  </si>
  <si>
    <t>Revenue</t>
  </si>
  <si>
    <t>COGS</t>
  </si>
  <si>
    <t>Net Income</t>
  </si>
  <si>
    <t>Current Assets</t>
  </si>
  <si>
    <t>Inventory</t>
  </si>
  <si>
    <t>Current Liabilities</t>
  </si>
  <si>
    <t>Total Debt</t>
  </si>
  <si>
    <t>Total Equity</t>
  </si>
  <si>
    <t>Operating Cash Flow</t>
  </si>
  <si>
    <t>Ratios (you calculate)</t>
  </si>
  <si>
    <t>Gross Margin</t>
  </si>
  <si>
    <t>Net Margin</t>
  </si>
  <si>
    <t>Current Ratio</t>
  </si>
  <si>
    <t>Quick Ratio</t>
  </si>
  <si>
    <t>Debt ÷ Equity</t>
  </si>
  <si>
    <t>Earnings Quality (OCF ÷ Net Income)</t>
  </si>
  <si>
    <t>A sadaqah jariyah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</si>
</sst>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b/>
      <color rgb="FF0A0F1C"/>
    </font>
    <font>
      <color rgb="FF0A0F1C"/>
    </font>
    <font>
      <i/>
      <color rgb="FF9AA5B8"/>
      <sz val="9"/>
    </font>
  </fonts>
  <fills count="4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</fills>
  <borders count="2">
    <border>
      <left/>
      <right/>
      <top/>
      <bottom/>
      <diagonal/>
    </border>
    <border>
      <left style="hair"/>
      <right style="hair"/>
      <top style="hair"/>
      <bottom style="hair"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0" fontId="4" fillId="0" borderId="1" xfId="0" applyFont="1" applyBorder="1"/>
    <xf numFmtId="3" fontId="4" fillId="0" borderId="1" xfId="0" applyNumberFormat="1" applyFont="1" applyBorder="1"/>
    <xf numFmtId="164" fontId="4" fillId="0" borderId="1" xfId="0" applyNumberFormat="1" applyFont="1" applyBorder="1"/>
    <xf numFmtId="2" fontId="4" fillId="0" borderId="1" xfId="0" applyNumberFormat="1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/>
  </sheetViews>
  <sheetFormatPr defaultRowHeight="15" outlineLevelRow="0" outlineLevelCol="0" x14ac:dyDescent="55"/>
  <cols>
    <col min="1" max="1" width="34" customWidth="1"/>
    <col min="2" max="3" width="18" customWidth="1"/>
  </cols>
  <sheetData>
    <row r="1" spans="1:3" x14ac:dyDescent="0.25">
      <c r="A1" s="1" t="s">
        <v>0</v>
      </c>
      <c r="B1" s="1"/>
      <c r="C1" s="1"/>
    </row>
    <row r="3" spans="1:3" x14ac:dyDescent="0.25">
      <c r="A3" s="2" t="s">
        <v>1</v>
      </c>
      <c r="B3" s="2"/>
      <c r="C3" s="2"/>
    </row>
    <row r="4" spans="1:3" x14ac:dyDescent="0.25">
      <c r="A4" s="3" t="s">
        <v>2</v>
      </c>
      <c r="B4" s="3" t="s">
        <v>3</v>
      </c>
      <c r="C4" s="3" t="s">
        <v>4</v>
      </c>
    </row>
    <row r="5" spans="1:3" x14ac:dyDescent="0.25">
      <c r="A5" s="4" t="s">
        <v>5</v>
      </c>
      <c r="B5" s="5">
        <v>3000000</v>
      </c>
      <c r="C5" s="5">
        <v>3300000</v>
      </c>
    </row>
    <row r="6" spans="1:3" x14ac:dyDescent="0.25">
      <c r="A6" s="4" t="s">
        <v>6</v>
      </c>
      <c r="B6" s="5">
        <v>1800000</v>
      </c>
      <c r="C6" s="5">
        <v>2200000</v>
      </c>
    </row>
    <row r="7" spans="1:3" x14ac:dyDescent="0.25">
      <c r="A7" s="4" t="s">
        <v>7</v>
      </c>
      <c r="B7" s="5">
        <v>300000</v>
      </c>
      <c r="C7" s="5">
        <v>250000</v>
      </c>
    </row>
    <row r="8" spans="1:3" x14ac:dyDescent="0.25">
      <c r="A8" s="4" t="s">
        <v>8</v>
      </c>
      <c r="B8" s="5">
        <v>900000</v>
      </c>
      <c r="C8" s="5">
        <v>950000</v>
      </c>
    </row>
    <row r="9" spans="1:3" x14ac:dyDescent="0.25">
      <c r="A9" s="4" t="s">
        <v>9</v>
      </c>
      <c r="B9" s="5">
        <v>300000</v>
      </c>
      <c r="C9" s="5">
        <v>380000</v>
      </c>
    </row>
    <row r="10" spans="1:3" x14ac:dyDescent="0.25">
      <c r="A10" s="4" t="s">
        <v>10</v>
      </c>
      <c r="B10" s="5">
        <v>500000</v>
      </c>
      <c r="C10" s="5">
        <v>700000</v>
      </c>
    </row>
    <row r="11" spans="1:3" x14ac:dyDescent="0.25">
      <c r="A11" s="4" t="s">
        <v>11</v>
      </c>
      <c r="B11" s="5">
        <v>400000</v>
      </c>
      <c r="C11" s="5">
        <v>650000</v>
      </c>
    </row>
    <row r="12" spans="1:3" x14ac:dyDescent="0.25">
      <c r="A12" s="4" t="s">
        <v>12</v>
      </c>
      <c r="B12" s="5">
        <v>1000000</v>
      </c>
      <c r="C12" s="5">
        <v>1050000</v>
      </c>
    </row>
    <row r="13" spans="1:3" x14ac:dyDescent="0.25">
      <c r="A13" s="4" t="s">
        <v>13</v>
      </c>
      <c r="B13" s="5">
        <v>320000</v>
      </c>
      <c r="C13" s="5">
        <v>180000</v>
      </c>
    </row>
    <row r="15" spans="1:3" x14ac:dyDescent="0.25">
      <c r="A15" s="2" t="s">
        <v>14</v>
      </c>
      <c r="B15" s="2"/>
      <c r="C15" s="2"/>
    </row>
    <row r="16" spans="1:3" x14ac:dyDescent="0.25">
      <c r="A16" s="3" t="s">
        <v>2</v>
      </c>
      <c r="B16" s="3" t="s">
        <v>3</v>
      </c>
      <c r="C16" s="3" t="s">
        <v>4</v>
      </c>
    </row>
    <row r="17" spans="1:3" x14ac:dyDescent="0.25">
      <c r="A17" s="4" t="s">
        <v>15</v>
      </c>
      <c r="B17" s="6">
        <f>(B5-B6)/B5</f>
      </c>
      <c r="C17" s="6">
        <f>(C5-C6)/C5</f>
      </c>
    </row>
    <row r="18" spans="1:3" x14ac:dyDescent="0.25">
      <c r="A18" s="4" t="s">
        <v>16</v>
      </c>
      <c r="B18" s="6">
        <f>B7/B5</f>
      </c>
      <c r="C18" s="6">
        <f>C7/C5</f>
      </c>
    </row>
    <row r="19" spans="1:3" x14ac:dyDescent="0.25">
      <c r="A19" s="4" t="s">
        <v>17</v>
      </c>
      <c r="B19" s="7">
        <f>B8/B10</f>
      </c>
      <c r="C19" s="7">
        <f>C8/C10</f>
      </c>
    </row>
    <row r="20" spans="1:3" x14ac:dyDescent="0.25">
      <c r="A20" s="4" t="s">
        <v>18</v>
      </c>
      <c r="B20" s="7">
        <f>(B8-B9)/B10</f>
      </c>
      <c r="C20" s="7">
        <f>(C8-C9)/C10</f>
      </c>
    </row>
    <row r="21" spans="1:3" x14ac:dyDescent="0.25">
      <c r="A21" s="4" t="s">
        <v>19</v>
      </c>
      <c r="B21" s="7">
        <f>B11/B12</f>
      </c>
      <c r="C21" s="7">
        <f>C11/C12</f>
      </c>
    </row>
    <row r="22" spans="1:3" x14ac:dyDescent="0.25">
      <c r="A22" s="4" t="s">
        <v>20</v>
      </c>
      <c r="B22" s="7">
        <f>B13/B7</f>
      </c>
      <c r="C22" s="7">
        <f>C13/C7</f>
      </c>
    </row>
    <row r="24" spans="1:3" x14ac:dyDescent="0.25">
      <c r="A24" s="8" t="s">
        <v>21</v>
      </c>
      <c r="B24" s="8"/>
      <c r="C24" s="8"/>
    </row>
  </sheetData>
  <mergeCells count="4">
    <mergeCell ref="A1:C1"/>
    <mergeCell ref="A3:C3"/>
    <mergeCell ref="A15:C15"/>
    <mergeCell ref="A24:C2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Ratio Analysis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