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اليومية وميزان المراجعة" state="visible" r:id="rId4"/>
  </sheets>
  <calcPr calcId="171027"/>
</workbook>
</file>

<file path=xl/sharedStrings.xml><?xml version="1.0" encoding="utf-8"?>
<sst xmlns="http://schemas.openxmlformats.org/spreadsheetml/2006/main" count="46" uniqueCount="30">
  <si>
    <t>المشروع التطبيقي — الشهر الثاني لمتجر ريان</t>
  </si>
  <si>
    <t>العمليات المالية (معطاة) — اكتب حساب المدين والدائن لكل عملية</t>
  </si>
  <si>
    <t>#</t>
  </si>
  <si>
    <t>العملية</t>
  </si>
  <si>
    <t>القيمة</t>
  </si>
  <si>
    <t>الحساب المدين</t>
  </si>
  <si>
    <t>الحساب الدائن</t>
  </si>
  <si>
    <t>شراء معدات (أجهزة كاشير) نقدًا</t>
  </si>
  <si>
    <t>معدات</t>
  </si>
  <si>
    <t>النقدية</t>
  </si>
  <si>
    <t>شراء بضاعة على الحساب من مورد</t>
  </si>
  <si>
    <t>المخزون</t>
  </si>
  <si>
    <t>حسابات دائنة (موردين)</t>
  </si>
  <si>
    <t>بيع بضاعة نقدًا</t>
  </si>
  <si>
    <t>إيرادات المبيعات</t>
  </si>
  <si>
    <t>سداد جزء من المستحق للمورد نقدًا</t>
  </si>
  <si>
    <t>بيع بضاعة على الحساب لعميل</t>
  </si>
  <si>
    <t>حسابات مدينة (عملاء)</t>
  </si>
  <si>
    <t>تحصيل نقدي من عميل سابق</t>
  </si>
  <si>
    <t>دفع فاتورة كهرباء نقدًا</t>
  </si>
  <si>
    <t>مصروف الكهرباء</t>
  </si>
  <si>
    <t>دفع رواتب الموظفين نقدًا</t>
  </si>
  <si>
    <t>مصروف الرواتب</t>
  </si>
  <si>
    <t>ميزان المراجعة (يتحدّث تلقائيًا)</t>
  </si>
  <si>
    <t>الحساب</t>
  </si>
  <si>
    <t>إجمالي المدين</t>
  </si>
  <si>
    <t>إجمالي الدائن</t>
  </si>
  <si>
    <t>إجمالي المدين / إجمالي الدائن</t>
  </si>
  <si>
    <t>فحص التوازن (لازم يساوي صفر)</t>
  </si>
  <si>
    <t>صدقة جارية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</si>
</sst>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b/>
      <color rgb="FF0A0F1C"/>
    </font>
    <font>
      <color rgb="FF0A0F1C"/>
    </font>
    <font>
      <b/>
      <color rgb="FF1F4EBD"/>
    </font>
    <font>
      <i/>
      <color rgb="FF9AA5B8"/>
      <sz val="9"/>
    </font>
  </fonts>
  <fills count="5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  <fill>
      <patternFill patternType="solid">
        <fgColor rgb="FFEFF4FF"/>
      </patternFill>
    </fill>
  </fills>
  <borders count="3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4" borderId="2" xfId="0" applyFont="1" applyFill="1" applyBorder="1"/>
    <xf numFmtId="3" fontId="3" fillId="0" borderId="1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 rightToLeft="1"/>
  </sheetViews>
  <sheetFormatPr defaultRowHeight="15" outlineLevelRow="0" outlineLevelCol="0" x14ac:dyDescent="55"/>
  <cols>
    <col min="1" max="1" width="6" customWidth="1"/>
    <col min="2" max="2" width="40" customWidth="1"/>
    <col min="3" max="3" width="16" customWidth="1"/>
    <col min="4" max="5" width="26" customWidth="1"/>
  </cols>
  <sheetData>
    <row r="1" spans="1:5" x14ac:dyDescent="0.25">
      <c r="A1" s="1" t="s">
        <v>0</v>
      </c>
      <c r="B1" s="1"/>
      <c r="C1" s="1"/>
      <c r="D1" s="1"/>
      <c r="E1" s="1"/>
    </row>
    <row r="3" spans="1:5" x14ac:dyDescent="0.25">
      <c r="A3" s="2" t="s">
        <v>1</v>
      </c>
      <c r="B3" s="2"/>
      <c r="C3" s="2"/>
      <c r="D3" s="2"/>
      <c r="E3" s="2"/>
    </row>
    <row r="4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1</v>
      </c>
      <c r="B5" s="4" t="s">
        <v>7</v>
      </c>
      <c r="C5" s="5">
        <v>15000</v>
      </c>
      <c r="D5" s="6" t="s">
        <v>8</v>
      </c>
      <c r="E5" s="6" t="s">
        <v>9</v>
      </c>
    </row>
    <row r="6" spans="1:5" x14ac:dyDescent="0.25">
      <c r="A6" s="4">
        <v>2</v>
      </c>
      <c r="B6" s="4" t="s">
        <v>10</v>
      </c>
      <c r="C6" s="5">
        <v>40000</v>
      </c>
      <c r="D6" s="6" t="s">
        <v>11</v>
      </c>
      <c r="E6" s="6" t="s">
        <v>12</v>
      </c>
    </row>
    <row r="7" spans="1:5" x14ac:dyDescent="0.25">
      <c r="A7" s="4">
        <v>3</v>
      </c>
      <c r="B7" s="4" t="s">
        <v>13</v>
      </c>
      <c r="C7" s="5">
        <v>35000</v>
      </c>
      <c r="D7" s="6" t="s">
        <v>9</v>
      </c>
      <c r="E7" s="6" t="s">
        <v>14</v>
      </c>
    </row>
    <row r="8" spans="1:5" x14ac:dyDescent="0.25">
      <c r="A8" s="4">
        <v>4</v>
      </c>
      <c r="B8" s="4" t="s">
        <v>15</v>
      </c>
      <c r="C8" s="5">
        <v>20000</v>
      </c>
      <c r="D8" s="6" t="s">
        <v>12</v>
      </c>
      <c r="E8" s="6" t="s">
        <v>9</v>
      </c>
    </row>
    <row r="9" spans="1:5" x14ac:dyDescent="0.25">
      <c r="A9" s="4">
        <v>5</v>
      </c>
      <c r="B9" s="4" t="s">
        <v>16</v>
      </c>
      <c r="C9" s="5">
        <v>45000</v>
      </c>
      <c r="D9" s="6" t="s">
        <v>17</v>
      </c>
      <c r="E9" s="6" t="s">
        <v>14</v>
      </c>
    </row>
    <row r="10" spans="1:5" x14ac:dyDescent="0.25">
      <c r="A10" s="4">
        <v>6</v>
      </c>
      <c r="B10" s="4" t="s">
        <v>18</v>
      </c>
      <c r="C10" s="5">
        <v>15000</v>
      </c>
      <c r="D10" s="6" t="s">
        <v>9</v>
      </c>
      <c r="E10" s="6" t="s">
        <v>17</v>
      </c>
    </row>
    <row r="11" spans="1:5" x14ac:dyDescent="0.25">
      <c r="A11" s="4">
        <v>7</v>
      </c>
      <c r="B11" s="4" t="s">
        <v>19</v>
      </c>
      <c r="C11" s="5">
        <v>3000</v>
      </c>
      <c r="D11" s="6" t="s">
        <v>20</v>
      </c>
      <c r="E11" s="6" t="s">
        <v>9</v>
      </c>
    </row>
    <row r="12" spans="1:5" x14ac:dyDescent="0.25">
      <c r="A12" s="4">
        <v>8</v>
      </c>
      <c r="B12" s="4" t="s">
        <v>21</v>
      </c>
      <c r="C12" s="5">
        <v>12000</v>
      </c>
      <c r="D12" s="6" t="s">
        <v>22</v>
      </c>
      <c r="E12" s="6" t="s">
        <v>9</v>
      </c>
    </row>
    <row r="14" spans="1:5" x14ac:dyDescent="0.25">
      <c r="A14" s="2" t="s">
        <v>23</v>
      </c>
      <c r="B14" s="2"/>
      <c r="C14" s="2"/>
      <c r="D14" s="2"/>
      <c r="E14" s="2"/>
    </row>
    <row r="15" spans="1:5" x14ac:dyDescent="0.25">
      <c r="A15" s="3" t="s">
        <v>24</v>
      </c>
      <c r="D15" s="3" t="s">
        <v>25</v>
      </c>
      <c r="E15" s="3" t="s">
        <v>26</v>
      </c>
    </row>
    <row r="16" spans="1:5" x14ac:dyDescent="0.25">
      <c r="A16" s="4" t="s">
        <v>9</v>
      </c>
      <c r="D16" s="5">
        <f>SUMIF(D5:D12,A16,C5:C12)</f>
      </c>
      <c r="E16" s="5">
        <f>SUMIF(E5:E12,A16,C5:C12)</f>
      </c>
    </row>
    <row r="17" spans="1:5" x14ac:dyDescent="0.25">
      <c r="A17" s="4" t="s">
        <v>17</v>
      </c>
      <c r="D17" s="5">
        <f>SUMIF(D5:D12,A17,C5:C12)</f>
      </c>
      <c r="E17" s="5">
        <f>SUMIF(E5:E12,A17,C5:C12)</f>
      </c>
    </row>
    <row r="18" spans="1:5" x14ac:dyDescent="0.25">
      <c r="A18" s="4" t="s">
        <v>11</v>
      </c>
      <c r="D18" s="5">
        <f>SUMIF(D5:D12,A18,C5:C12)</f>
      </c>
      <c r="E18" s="5">
        <f>SUMIF(E5:E12,A18,C5:C12)</f>
      </c>
    </row>
    <row r="19" spans="1:5" x14ac:dyDescent="0.25">
      <c r="A19" s="4" t="s">
        <v>8</v>
      </c>
      <c r="D19" s="5">
        <f>SUMIF(D5:D12,A19,C5:C12)</f>
      </c>
      <c r="E19" s="5">
        <f>SUMIF(E5:E12,A19,C5:C12)</f>
      </c>
    </row>
    <row r="20" spans="1:5" x14ac:dyDescent="0.25">
      <c r="A20" s="4" t="s">
        <v>12</v>
      </c>
      <c r="D20" s="5">
        <f>SUMIF(D5:D12,A20,C5:C12)</f>
      </c>
      <c r="E20" s="5">
        <f>SUMIF(E5:E12,A20,C5:C12)</f>
      </c>
    </row>
    <row r="21" spans="1:5" x14ac:dyDescent="0.25">
      <c r="A21" s="4" t="s">
        <v>14</v>
      </c>
      <c r="D21" s="5">
        <f>SUMIF(D5:D12,A21,C5:C12)</f>
      </c>
      <c r="E21" s="5">
        <f>SUMIF(E5:E12,A21,C5:C12)</f>
      </c>
    </row>
    <row r="22" spans="1:5" x14ac:dyDescent="0.25">
      <c r="A22" s="4" t="s">
        <v>20</v>
      </c>
      <c r="D22" s="5">
        <f>SUMIF(D5:D12,A22,C5:C12)</f>
      </c>
      <c r="E22" s="5">
        <f>SUMIF(E5:E12,A22,C5:C12)</f>
      </c>
    </row>
    <row r="23" spans="1:5" x14ac:dyDescent="0.25">
      <c r="A23" s="4" t="s">
        <v>22</v>
      </c>
      <c r="D23" s="5">
        <f>SUMIF(D5:D12,A23,C5:C12)</f>
      </c>
      <c r="E23" s="5">
        <f>SUMIF(E5:E12,A23,C5:C12)</f>
      </c>
    </row>
    <row r="24" spans="1:5" x14ac:dyDescent="0.25">
      <c r="A24" s="3" t="s">
        <v>27</v>
      </c>
      <c r="D24" s="7">
        <f>SUM(D16:D23)</f>
      </c>
      <c r="E24" s="7">
        <f>SUM(E16:E23)</f>
      </c>
    </row>
    <row r="26" spans="1:4" x14ac:dyDescent="0.25">
      <c r="A26" s="2" t="s">
        <v>28</v>
      </c>
      <c r="D26" s="7">
        <f>D24-E24</f>
      </c>
    </row>
    <row r="28" spans="1:5" x14ac:dyDescent="0.25">
      <c r="A28" s="8" t="s">
        <v>29</v>
      </c>
      <c r="B28" s="8"/>
      <c r="C28" s="8"/>
      <c r="D28" s="8"/>
      <c r="E28" s="8"/>
    </row>
  </sheetData>
  <mergeCells count="4">
    <mergeCell ref="A1:E1"/>
    <mergeCell ref="A3:E3"/>
    <mergeCell ref="A14:E14"/>
    <mergeCell ref="A28:E28"/>
  </mergeCells>
  <dataValidations count="2">
    <dataValidation type="list" allowBlank="1" sqref="D10:E12">
      <formula1>"النقدية,حسابات مدينة (عملاء),المخزون,معدات,حسابات دائنة (موردين),إيرادات المبيعات,مصروف الكهرباء,مصروف الرواتب"</formula1>
    </dataValidation>
    <dataValidation type="list" allowBlank="1" sqref="D5:E12">
      <formula1>"النقدية,حسابات مدينة (عملاء),المخزون,معدات,حسابات دائنة (موردين),إيرادات المبيعات,مصروف الكهرباء,مصروف الرواتب"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اليومية وميزان المراجعة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